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Q:\Behavioral Health Contracts\Invoices &amp; Reports\2023 Reports\Crisis Connections\"/>
    </mc:Choice>
  </mc:AlternateContent>
  <xr:revisionPtr revIDLastSave="0" documentId="13_ncr:1_{A1EE4231-DCAD-45F6-9744-4EEB9D8C754D}" xr6:coauthVersionLast="47" xr6:coauthVersionMax="47" xr10:uidLastSave="{00000000-0000-0000-0000-000000000000}"/>
  <bookViews>
    <workbookView xWindow="-38520" yWindow="-4125" windowWidth="38640" windowHeight="21120" xr2:uid="{00000000-000D-0000-FFFF-FFFF00000000}"/>
  </bookViews>
  <sheets>
    <sheet name="CCPAR" sheetId="9"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9" l="1"/>
  <c r="M8" i="9"/>
  <c r="M6" i="9"/>
  <c r="G8" i="9"/>
  <c r="G6" i="9"/>
  <c r="G7" i="9"/>
  <c r="G5" i="9"/>
  <c r="L21" i="9" l="1"/>
  <c r="K21" i="9"/>
  <c r="M16" i="9"/>
  <c r="G16" i="9"/>
  <c r="G14" i="9"/>
  <c r="G13" i="9"/>
  <c r="G11" i="9"/>
  <c r="M10" i="9"/>
  <c r="G10" i="9"/>
  <c r="G9" i="9"/>
  <c r="M21" i="9" l="1"/>
</calcChain>
</file>

<file path=xl/sharedStrings.xml><?xml version="1.0" encoding="utf-8"?>
<sst xmlns="http://schemas.openxmlformats.org/spreadsheetml/2006/main" count="103" uniqueCount="80">
  <si>
    <t>Community House</t>
  </si>
  <si>
    <t>CPC</t>
  </si>
  <si>
    <t>Consejo</t>
  </si>
  <si>
    <t>DESC</t>
  </si>
  <si>
    <t>Ryther</t>
  </si>
  <si>
    <t>SeaMar</t>
  </si>
  <si>
    <t>VCCC</t>
  </si>
  <si>
    <t>Other</t>
  </si>
  <si>
    <t>Active Rescue</t>
  </si>
  <si>
    <t>Referred to ED</t>
  </si>
  <si>
    <t>Referred to 911</t>
  </si>
  <si>
    <t>Total</t>
  </si>
  <si>
    <t>Youth Eastside Services</t>
  </si>
  <si>
    <t>SEADRUNAR</t>
  </si>
  <si>
    <t>New Traditions</t>
  </si>
  <si>
    <t>Intercept Associates</t>
  </si>
  <si>
    <t>Cowlitz Tribal Treatment</t>
  </si>
  <si>
    <t>SIHB</t>
  </si>
  <si>
    <t>THS</t>
  </si>
  <si>
    <t>WAPI</t>
  </si>
  <si>
    <t>SUD</t>
  </si>
  <si>
    <t>MH</t>
  </si>
  <si>
    <t>Both</t>
  </si>
  <si>
    <t>Enrolling Agency</t>
  </si>
  <si>
    <t>Outcome</t>
  </si>
  <si>
    <t>Crisis Line</t>
  </si>
  <si>
    <t>CCPAR</t>
  </si>
  <si>
    <t>M-F 8am-5pm</t>
  </si>
  <si>
    <t>M-F 5pm-8am</t>
  </si>
  <si>
    <t>Weekend</t>
  </si>
  <si>
    <t>Time In</t>
  </si>
  <si>
    <t>% Total</t>
  </si>
  <si>
    <t>Least Restrictive Outcome</t>
  </si>
  <si>
    <r>
      <t>Yes</t>
    </r>
    <r>
      <rPr>
        <b/>
        <sz val="11"/>
        <color theme="1"/>
        <rFont val="Calibri"/>
        <family val="2"/>
      </rPr>
      <t>ˣ</t>
    </r>
  </si>
  <si>
    <r>
      <t>No</t>
    </r>
    <r>
      <rPr>
        <b/>
        <sz val="11"/>
        <color theme="1"/>
        <rFont val="Calibri"/>
        <family val="2"/>
      </rPr>
      <t>ˠ</t>
    </r>
  </si>
  <si>
    <t>Key</t>
  </si>
  <si>
    <t>ˠ Referred to ED/911, Active Rescue</t>
  </si>
  <si>
    <t>MCT</t>
  </si>
  <si>
    <t>CCPAR Resolved</t>
  </si>
  <si>
    <t>3A1</t>
  </si>
  <si>
    <t>3B1</t>
  </si>
  <si>
    <t>2X1</t>
  </si>
  <si>
    <t>S01</t>
  </si>
  <si>
    <t>OST</t>
  </si>
  <si>
    <t>Other SUD</t>
  </si>
  <si>
    <t>Other MH</t>
  </si>
  <si>
    <t>Chief Complaint</t>
  </si>
  <si>
    <t>Program Type</t>
  </si>
  <si>
    <t>Referred 911/ED</t>
  </si>
  <si>
    <t>Emotional Support⁰</t>
  </si>
  <si>
    <t>ˣ Emotional Support, Referred to CM, Other</t>
  </si>
  <si>
    <t>Outcome Key</t>
  </si>
  <si>
    <r>
      <t>Agency Outreach</t>
    </r>
    <r>
      <rPr>
        <b/>
        <sz val="11"/>
        <color theme="1"/>
        <rFont val="Calibri"/>
        <family val="2"/>
      </rPr>
      <t>˘</t>
    </r>
  </si>
  <si>
    <t>˘ Screener connects caller to agency AH clinician (linkage)</t>
  </si>
  <si>
    <t>⁰ Caller transferred to Crisis Line or Warm Line</t>
  </si>
  <si>
    <t>˟ Caller referred to CM during business hours (no linkage)</t>
  </si>
  <si>
    <t>% SUD w/ MH Complaint</t>
  </si>
  <si>
    <t>Outcome Totals</t>
  </si>
  <si>
    <t>Referred to CM˟</t>
  </si>
  <si>
    <t>Navos</t>
  </si>
  <si>
    <t>Center for Human Services</t>
  </si>
  <si>
    <t>Atlantic Street Center</t>
  </si>
  <si>
    <t>IKRON</t>
  </si>
  <si>
    <t>Integrated Counseling</t>
  </si>
  <si>
    <t>YMCA</t>
  </si>
  <si>
    <t>Multicare Auburn</t>
  </si>
  <si>
    <t>Seattle Children's</t>
  </si>
  <si>
    <t>Sound</t>
  </si>
  <si>
    <t>American Behavioral</t>
  </si>
  <si>
    <t>Asian Counseling &amp; Referral</t>
  </si>
  <si>
    <t>EvergreenHealth</t>
  </si>
  <si>
    <t>Harborview</t>
  </si>
  <si>
    <t>Kent Treatment Solutions</t>
  </si>
  <si>
    <t>Pioneer Human Services</t>
  </si>
  <si>
    <t>Seattle Counseling Services</t>
  </si>
  <si>
    <t>WCHS-Renton Clinic</t>
  </si>
  <si>
    <t>Evergreen Tx Solutions</t>
  </si>
  <si>
    <t>Catholic Community Svs</t>
  </si>
  <si>
    <t>Telecare</t>
  </si>
  <si>
    <t xml:space="preserve">** SUD only here refers to callers from SUD only agencies ONLY. Calls from individuals with SUD tiers from agencies that provide both MH and SUD services are here reported as MH.  This figure under represents the number of individuals with SUD tiers who contact the Crisis 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</si>
</sst>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59">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89">
    <xf numFmtId="0" fontId="0" fillId="0" borderId="0" xfId="0"/>
    <xf numFmtId="0" fontId="1" fillId="0" borderId="0" xfId="0" applyFont="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ill="1" applyBorder="1" applyProtection="1"/>
    <xf numFmtId="0" fontId="0" fillId="0" borderId="0" xfId="0" applyProtection="1"/>
    <xf numFmtId="0" fontId="1" fillId="0" borderId="7"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50"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9"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51"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48" xfId="0" applyFont="1" applyBorder="1" applyAlignment="1" applyProtection="1">
      <alignment horizontal="center" wrapText="1"/>
    </xf>
    <xf numFmtId="0" fontId="1" fillId="0" borderId="35" xfId="0" applyFont="1" applyBorder="1" applyAlignment="1" applyProtection="1">
      <alignment horizontal="center" vertical="center" wrapText="1"/>
    </xf>
    <xf numFmtId="0" fontId="0" fillId="0" borderId="52" xfId="0" applyBorder="1" applyProtection="1"/>
    <xf numFmtId="0" fontId="1" fillId="0" borderId="36" xfId="0" applyFont="1" applyBorder="1" applyAlignment="1" applyProtection="1">
      <alignment horizontal="center" vertical="center" wrapText="1"/>
    </xf>
    <xf numFmtId="0" fontId="1" fillId="0" borderId="36" xfId="0" applyFont="1" applyBorder="1" applyAlignment="1" applyProtection="1">
      <alignment horizontal="center" vertical="center"/>
    </xf>
    <xf numFmtId="0" fontId="0" fillId="0" borderId="46" xfId="0" applyBorder="1" applyProtection="1"/>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9" fontId="0" fillId="0" borderId="37" xfId="0" applyNumberFormat="1" applyFont="1" applyBorder="1" applyAlignment="1" applyProtection="1">
      <alignment horizontal="center" vertical="center"/>
    </xf>
    <xf numFmtId="9" fontId="0" fillId="0" borderId="10" xfId="0" applyNumberFormat="1" applyFont="1" applyBorder="1" applyAlignment="1" applyProtection="1">
      <alignment horizontal="center" vertical="center"/>
    </xf>
    <xf numFmtId="0" fontId="1" fillId="0" borderId="4" xfId="0" applyFont="1" applyFill="1" applyBorder="1" applyAlignment="1" applyProtection="1">
      <alignment vertical="center" wrapText="1"/>
    </xf>
    <xf numFmtId="0" fontId="1" fillId="0" borderId="25" xfId="0" applyFont="1" applyBorder="1" applyAlignment="1" applyProtection="1">
      <alignment horizontal="center" vertical="center" wrapText="1"/>
    </xf>
    <xf numFmtId="0" fontId="1" fillId="0" borderId="42" xfId="0" applyFont="1" applyBorder="1" applyAlignment="1" applyProtection="1">
      <alignment horizontal="center" vertical="center"/>
    </xf>
    <xf numFmtId="0" fontId="1" fillId="0" borderId="3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37" xfId="0" applyFont="1" applyBorder="1" applyAlignment="1" applyProtection="1">
      <alignment horizontal="center" vertical="center"/>
    </xf>
    <xf numFmtId="0" fontId="1" fillId="0" borderId="40"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0" fillId="0" borderId="0" xfId="0" applyBorder="1" applyProtection="1"/>
    <xf numFmtId="0" fontId="1" fillId="0" borderId="9"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0" xfId="0" applyFont="1" applyFill="1" applyBorder="1" applyAlignment="1" applyProtection="1">
      <alignment vertical="center" wrapText="1"/>
    </xf>
    <xf numFmtId="0" fontId="1" fillId="0" borderId="37"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3" borderId="39" xfId="0" applyFont="1" applyFill="1" applyBorder="1" applyAlignment="1" applyProtection="1">
      <alignment horizontal="center" vertical="center"/>
    </xf>
    <xf numFmtId="0" fontId="1" fillId="0" borderId="40" xfId="0" applyFont="1" applyBorder="1" applyAlignment="1" applyProtection="1">
      <alignment horizontal="center" vertical="center"/>
    </xf>
    <xf numFmtId="0" fontId="1" fillId="3" borderId="40" xfId="0" applyFont="1"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xf>
    <xf numFmtId="0" fontId="1" fillId="3" borderId="55"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vertical="center"/>
    </xf>
    <xf numFmtId="0" fontId="0" fillId="0" borderId="0" xfId="0" applyBorder="1" applyAlignment="1" applyProtection="1">
      <alignment horizontal="center" wrapText="1"/>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Alignment="1" applyProtection="1">
      <alignment horizontal="center" vertical="center" wrapText="1"/>
    </xf>
    <xf numFmtId="0" fontId="0" fillId="0" borderId="0" xfId="0" applyFill="1" applyBorder="1" applyAlignment="1" applyProtection="1">
      <alignment horizontal="center"/>
    </xf>
    <xf numFmtId="0" fontId="1" fillId="2" borderId="37" xfId="0" applyFont="1" applyFill="1" applyBorder="1" applyAlignment="1" applyProtection="1">
      <alignment horizontal="center" wrapText="1"/>
    </xf>
    <xf numFmtId="0" fontId="1" fillId="2" borderId="30" xfId="0" applyFont="1" applyFill="1" applyBorder="1" applyAlignment="1" applyProtection="1">
      <alignment horizontal="center" wrapText="1"/>
    </xf>
    <xf numFmtId="0" fontId="0" fillId="2" borderId="11" xfId="0" applyFill="1" applyBorder="1" applyAlignment="1" applyProtection="1">
      <alignment horizontal="center"/>
    </xf>
    <xf numFmtId="0" fontId="0" fillId="4" borderId="11" xfId="0" applyFill="1" applyBorder="1" applyAlignment="1" applyProtection="1">
      <alignment horizontal="center"/>
    </xf>
    <xf numFmtId="9" fontId="0" fillId="2" borderId="48" xfId="1" applyFont="1" applyFill="1" applyBorder="1" applyAlignment="1" applyProtection="1">
      <alignment horizontal="center"/>
    </xf>
    <xf numFmtId="9" fontId="0" fillId="0" borderId="46" xfId="1" applyFont="1" applyBorder="1" applyAlignment="1" applyProtection="1">
      <alignment horizontal="center"/>
    </xf>
    <xf numFmtId="9" fontId="0" fillId="3" borderId="46" xfId="1" applyFont="1" applyFill="1" applyBorder="1" applyAlignment="1" applyProtection="1">
      <alignment horizontal="center"/>
    </xf>
    <xf numFmtId="0" fontId="1" fillId="3" borderId="35" xfId="0" applyFont="1" applyFill="1" applyBorder="1" applyAlignment="1" applyProtection="1">
      <alignment horizontal="center" wrapText="1"/>
    </xf>
    <xf numFmtId="0" fontId="1" fillId="3" borderId="18" xfId="0" applyFont="1" applyFill="1" applyBorder="1" applyAlignment="1" applyProtection="1">
      <alignment horizontal="center" wrapText="1"/>
    </xf>
    <xf numFmtId="0" fontId="1" fillId="0" borderId="36" xfId="0" applyFont="1" applyBorder="1" applyAlignment="1" applyProtection="1">
      <alignment horizontal="center" wrapText="1"/>
    </xf>
    <xf numFmtId="0" fontId="1" fillId="0" borderId="14" xfId="0" applyFont="1" applyBorder="1" applyAlignment="1" applyProtection="1">
      <alignment horizontal="center" wrapText="1"/>
    </xf>
    <xf numFmtId="0" fontId="1" fillId="3" borderId="36" xfId="0" applyFont="1" applyFill="1" applyBorder="1" applyAlignment="1" applyProtection="1">
      <alignment horizontal="center" wrapText="1"/>
    </xf>
    <xf numFmtId="0" fontId="1" fillId="3" borderId="14" xfId="0" applyFont="1" applyFill="1" applyBorder="1" applyAlignment="1" applyProtection="1">
      <alignment horizontal="center" wrapText="1"/>
    </xf>
    <xf numFmtId="9" fontId="1" fillId="0" borderId="36" xfId="1" applyFont="1" applyBorder="1" applyAlignment="1" applyProtection="1">
      <alignment horizontal="center" wrapText="1"/>
    </xf>
    <xf numFmtId="9" fontId="1" fillId="0" borderId="14" xfId="1" applyFont="1" applyBorder="1" applyAlignment="1" applyProtection="1">
      <alignment horizontal="center" wrapText="1"/>
    </xf>
    <xf numFmtId="0" fontId="1" fillId="3" borderId="15" xfId="0" applyFont="1" applyFill="1" applyBorder="1" applyAlignment="1" applyProtection="1">
      <alignment horizontal="center" wrapText="1"/>
    </xf>
    <xf numFmtId="0" fontId="1" fillId="3" borderId="42" xfId="0" applyFont="1" applyFill="1" applyBorder="1" applyAlignment="1" applyProtection="1">
      <alignment horizontal="center" wrapText="1"/>
    </xf>
    <xf numFmtId="0" fontId="1" fillId="3" borderId="26" xfId="0" applyFont="1" applyFill="1" applyBorder="1" applyAlignment="1" applyProtection="1">
      <alignment horizont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27" xfId="0" applyFont="1" applyFill="1" applyBorder="1" applyAlignment="1" applyProtection="1">
      <alignment horizontal="center" wrapText="1"/>
    </xf>
    <xf numFmtId="0" fontId="1" fillId="2" borderId="31" xfId="0" applyFont="1" applyFill="1" applyBorder="1" applyAlignment="1" applyProtection="1">
      <alignment horizontal="center" wrapText="1"/>
    </xf>
    <xf numFmtId="0" fontId="1" fillId="2" borderId="7" xfId="0" applyFont="1" applyFill="1" applyBorder="1" applyAlignment="1" applyProtection="1">
      <alignmen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0" fillId="0" borderId="13" xfId="0"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17" xfId="0" applyFill="1" applyBorder="1" applyAlignment="1" applyProtection="1">
      <alignment horizontal="center"/>
      <protection locked="0"/>
    </xf>
    <xf numFmtId="9" fontId="0" fillId="3" borderId="52" xfId="1" applyFont="1"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0" borderId="12" xfId="0" applyBorder="1" applyAlignment="1" applyProtection="1">
      <alignment horizontal="center"/>
      <protection locked="0"/>
    </xf>
    <xf numFmtId="9" fontId="0" fillId="0" borderId="46" xfId="1" applyFont="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34" xfId="0" applyFill="1" applyBorder="1" applyAlignment="1" applyProtection="1">
      <alignment horizontal="center"/>
      <protection locked="0"/>
    </xf>
    <xf numFmtId="9" fontId="0" fillId="3" borderId="46" xfId="1" applyFont="1"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3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35"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36"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6"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protection locked="0"/>
    </xf>
    <xf numFmtId="0" fontId="0" fillId="0" borderId="36"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27"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7"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5"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protection locked="0"/>
    </xf>
    <xf numFmtId="0" fontId="0" fillId="0" borderId="52" xfId="0"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9" xfId="0" applyFont="1" applyBorder="1" applyAlignment="1" applyProtection="1">
      <alignment horizontal="center" vertical="center"/>
      <protection locked="0"/>
    </xf>
    <xf numFmtId="0" fontId="0" fillId="0" borderId="54"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3" borderId="35"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3" borderId="34"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0" borderId="36"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3" borderId="36"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3"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3" borderId="27"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32"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22"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828676</xdr:colOff>
      <xdr:row>24</xdr:row>
      <xdr:rowOff>9525</xdr:rowOff>
    </xdr:from>
    <xdr:to>
      <xdr:col>13</xdr:col>
      <xdr:colOff>9525</xdr:colOff>
      <xdr:row>25</xdr:row>
      <xdr:rowOff>9525</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H="1">
          <a:off x="9248776" y="5953125"/>
          <a:ext cx="761999" cy="381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xdr:colOff>
      <xdr:row>25</xdr:row>
      <xdr:rowOff>0</xdr:rowOff>
    </xdr:from>
    <xdr:to>
      <xdr:col>13</xdr:col>
      <xdr:colOff>9525</xdr:colOff>
      <xdr:row>25</xdr:row>
      <xdr:rowOff>371475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H="1">
          <a:off x="9277350" y="6324600"/>
          <a:ext cx="733425" cy="3714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828675</xdr:colOff>
      <xdr:row>26</xdr:row>
      <xdr:rowOff>9525</xdr:rowOff>
    </xdr:from>
    <xdr:to>
      <xdr:col>13</xdr:col>
      <xdr:colOff>0</xdr:colOff>
      <xdr:row>27</xdr:row>
      <xdr:rowOff>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H="1">
          <a:off x="9248775" y="6715125"/>
          <a:ext cx="752475" cy="3714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55"/>
  <sheetViews>
    <sheetView tabSelected="1" view="pageLayout" zoomScaleNormal="100" workbookViewId="0">
      <selection activeCell="C17" sqref="C17:D17"/>
    </sheetView>
  </sheetViews>
  <sheetFormatPr defaultRowHeight="14.5" x14ac:dyDescent="0.35"/>
  <cols>
    <col min="1" max="1" width="8.7265625" style="4"/>
    <col min="2" max="2" width="11.54296875" style="1" customWidth="1"/>
    <col min="3" max="3" width="11.6328125" style="1" customWidth="1"/>
    <col min="4" max="4" width="12.6328125" style="68" customWidth="1"/>
    <col min="5" max="6" width="11.6328125" style="68" customWidth="1"/>
    <col min="7" max="7" width="10" style="4" customWidth="1"/>
    <col min="8" max="8" width="1.6328125" style="41" customWidth="1"/>
    <col min="9" max="9" width="11.6328125" style="4" customWidth="1"/>
    <col min="10" max="10" width="13.54296875" style="4" customWidth="1"/>
    <col min="11" max="12" width="11.6328125" style="4" customWidth="1"/>
    <col min="13" max="13" width="10.453125" style="4" customWidth="1"/>
    <col min="14" max="14" width="10.36328125" style="4" customWidth="1"/>
    <col min="15" max="15" width="1.6328125" style="4" customWidth="1"/>
    <col min="16" max="17" width="9.6328125" style="4" customWidth="1"/>
    <col min="18" max="18" width="0.6328125" style="4" customWidth="1"/>
    <col min="19" max="19" width="9.6328125" style="4" customWidth="1"/>
    <col min="20" max="20" width="2.6328125" style="4" customWidth="1"/>
    <col min="21" max="22" width="9.6328125" style="4" customWidth="1"/>
    <col min="23" max="23" width="0.6328125" style="4" customWidth="1"/>
    <col min="24" max="24" width="9.6328125" style="4" customWidth="1"/>
    <col min="25" max="16384" width="8.7265625" style="4"/>
  </cols>
  <sheetData>
    <row r="1" spans="2:21" ht="9" customHeight="1" thickBot="1" x14ac:dyDescent="0.4"/>
    <row r="2" spans="2:21" ht="20.149999999999999" customHeight="1" x14ac:dyDescent="0.35">
      <c r="B2" s="92"/>
      <c r="C2" s="93" t="s">
        <v>23</v>
      </c>
      <c r="D2" s="94"/>
      <c r="E2" s="95" t="s">
        <v>32</v>
      </c>
      <c r="F2" s="96"/>
      <c r="G2" s="97"/>
      <c r="H2" s="63"/>
      <c r="I2" s="93" t="s">
        <v>23</v>
      </c>
      <c r="J2" s="94"/>
      <c r="K2" s="95" t="s">
        <v>32</v>
      </c>
      <c r="L2" s="96"/>
      <c r="M2" s="97"/>
      <c r="N2" s="46"/>
      <c r="O2" s="98"/>
      <c r="P2" s="46"/>
      <c r="Q2" s="46"/>
      <c r="R2" s="46"/>
      <c r="S2" s="46"/>
      <c r="T2" s="98"/>
      <c r="U2" s="46"/>
    </row>
    <row r="3" spans="2:21" ht="20.149999999999999" customHeight="1" thickBot="1" x14ac:dyDescent="0.4">
      <c r="B3" s="99" t="s">
        <v>35</v>
      </c>
      <c r="C3" s="100"/>
      <c r="D3" s="101"/>
      <c r="E3" s="102" t="s">
        <v>33</v>
      </c>
      <c r="F3" s="103" t="s">
        <v>34</v>
      </c>
      <c r="G3" s="104" t="s">
        <v>31</v>
      </c>
      <c r="H3" s="98"/>
      <c r="I3" s="100"/>
      <c r="J3" s="101"/>
      <c r="K3" s="102" t="s">
        <v>33</v>
      </c>
      <c r="L3" s="103" t="s">
        <v>34</v>
      </c>
      <c r="M3" s="104" t="s">
        <v>31</v>
      </c>
      <c r="N3" s="98"/>
      <c r="O3" s="98"/>
      <c r="P3" s="98"/>
      <c r="Q3" s="98"/>
      <c r="R3" s="98"/>
      <c r="S3" s="98"/>
      <c r="T3" s="98"/>
      <c r="U3" s="98"/>
    </row>
    <row r="4" spans="2:21" ht="20.149999999999999" customHeight="1" x14ac:dyDescent="0.35">
      <c r="B4" s="88" t="s">
        <v>50</v>
      </c>
      <c r="C4" s="77" t="s">
        <v>68</v>
      </c>
      <c r="D4" s="78"/>
      <c r="E4" s="106"/>
      <c r="F4" s="107"/>
      <c r="G4" s="108"/>
      <c r="H4" s="69"/>
      <c r="I4" s="77" t="s">
        <v>59</v>
      </c>
      <c r="J4" s="78"/>
      <c r="K4" s="109"/>
      <c r="L4" s="110"/>
      <c r="M4" s="108"/>
      <c r="N4" s="3"/>
      <c r="O4" s="3"/>
      <c r="P4" s="3"/>
      <c r="Q4" s="3"/>
      <c r="R4" s="3"/>
      <c r="S4" s="3"/>
      <c r="T4" s="3"/>
      <c r="U4" s="3"/>
    </row>
    <row r="5" spans="2:21" ht="20.149999999999999" customHeight="1" x14ac:dyDescent="0.35">
      <c r="B5" s="88"/>
      <c r="C5" s="79" t="s">
        <v>69</v>
      </c>
      <c r="D5" s="80"/>
      <c r="E5" s="111"/>
      <c r="F5" s="105"/>
      <c r="G5" s="75" t="e">
        <f t="shared" ref="G5:G11" si="0">E5/(E5+F5)</f>
        <v>#DIV/0!</v>
      </c>
      <c r="H5" s="69"/>
      <c r="I5" s="79" t="s">
        <v>14</v>
      </c>
      <c r="J5" s="80"/>
      <c r="K5" s="111"/>
      <c r="L5" s="105"/>
      <c r="M5" s="112"/>
      <c r="N5" s="3"/>
      <c r="O5" s="3"/>
      <c r="P5" s="3"/>
      <c r="Q5" s="3"/>
      <c r="R5" s="3"/>
      <c r="S5" s="3"/>
      <c r="T5" s="3"/>
      <c r="U5" s="3"/>
    </row>
    <row r="6" spans="2:21" ht="20.149999999999999" customHeight="1" x14ac:dyDescent="0.35">
      <c r="B6" s="88"/>
      <c r="C6" s="81" t="s">
        <v>61</v>
      </c>
      <c r="D6" s="82"/>
      <c r="E6" s="113"/>
      <c r="F6" s="114"/>
      <c r="G6" s="76" t="e">
        <f t="shared" si="0"/>
        <v>#DIV/0!</v>
      </c>
      <c r="H6" s="69"/>
      <c r="I6" s="81" t="s">
        <v>73</v>
      </c>
      <c r="J6" s="82"/>
      <c r="K6" s="109"/>
      <c r="L6" s="110"/>
      <c r="M6" s="76" t="e">
        <f>K6/(K6+L6)</f>
        <v>#DIV/0!</v>
      </c>
      <c r="N6" s="3"/>
      <c r="O6" s="3"/>
      <c r="P6" s="3"/>
      <c r="Q6" s="3"/>
      <c r="R6" s="3"/>
      <c r="S6" s="3"/>
      <c r="T6" s="3"/>
      <c r="U6" s="3"/>
    </row>
    <row r="7" spans="2:21" ht="20.149999999999999" customHeight="1" x14ac:dyDescent="0.35">
      <c r="B7" s="88"/>
      <c r="C7" s="79" t="s">
        <v>77</v>
      </c>
      <c r="D7" s="80"/>
      <c r="E7" s="111"/>
      <c r="F7" s="105"/>
      <c r="G7" s="75" t="e">
        <f t="shared" si="0"/>
        <v>#DIV/0!</v>
      </c>
      <c r="H7" s="69"/>
      <c r="I7" s="79" t="s">
        <v>4</v>
      </c>
      <c r="J7" s="80"/>
      <c r="K7" s="111"/>
      <c r="L7" s="105"/>
      <c r="M7" s="75" t="e">
        <f>K7/(K7+L7)</f>
        <v>#DIV/0!</v>
      </c>
      <c r="N7" s="3"/>
      <c r="O7" s="3"/>
      <c r="P7" s="3"/>
      <c r="Q7" s="3"/>
      <c r="R7" s="3"/>
      <c r="S7" s="3"/>
      <c r="T7" s="3"/>
      <c r="U7" s="3"/>
    </row>
    <row r="8" spans="2:21" ht="20.149999999999999" customHeight="1" x14ac:dyDescent="0.35">
      <c r="B8" s="88"/>
      <c r="C8" s="81" t="s">
        <v>60</v>
      </c>
      <c r="D8" s="82"/>
      <c r="E8" s="109"/>
      <c r="F8" s="110"/>
      <c r="G8" s="76" t="e">
        <f t="shared" si="0"/>
        <v>#DIV/0!</v>
      </c>
      <c r="H8" s="69"/>
      <c r="I8" s="81" t="s">
        <v>74</v>
      </c>
      <c r="J8" s="82"/>
      <c r="K8" s="109"/>
      <c r="L8" s="110"/>
      <c r="M8" s="76" t="e">
        <f>K8/(K8+L8)</f>
        <v>#DIV/0!</v>
      </c>
      <c r="N8" s="3"/>
      <c r="O8" s="3"/>
      <c r="P8" s="3"/>
      <c r="Q8" s="3"/>
      <c r="R8" s="3"/>
      <c r="S8" s="3"/>
      <c r="T8" s="3"/>
      <c r="U8" s="3"/>
    </row>
    <row r="9" spans="2:21" ht="20.149999999999999" customHeight="1" x14ac:dyDescent="0.35">
      <c r="B9" s="88"/>
      <c r="C9" s="79" t="s">
        <v>0</v>
      </c>
      <c r="D9" s="80"/>
      <c r="E9" s="111"/>
      <c r="F9" s="105"/>
      <c r="G9" s="75" t="e">
        <f t="shared" si="0"/>
        <v>#DIV/0!</v>
      </c>
      <c r="H9" s="69"/>
      <c r="I9" s="83" t="s">
        <v>13</v>
      </c>
      <c r="J9" s="84"/>
      <c r="K9" s="111"/>
      <c r="L9" s="105"/>
      <c r="M9" s="112"/>
      <c r="N9" s="3"/>
      <c r="O9" s="3"/>
      <c r="P9" s="3"/>
      <c r="Q9" s="3"/>
      <c r="R9" s="3"/>
      <c r="S9" s="3"/>
      <c r="T9" s="3"/>
      <c r="U9" s="3"/>
    </row>
    <row r="10" spans="2:21" ht="20.149999999999999" customHeight="1" x14ac:dyDescent="0.35">
      <c r="B10" s="88"/>
      <c r="C10" s="81" t="s">
        <v>1</v>
      </c>
      <c r="D10" s="82"/>
      <c r="E10" s="109"/>
      <c r="F10" s="110"/>
      <c r="G10" s="76" t="e">
        <f t="shared" si="0"/>
        <v>#DIV/0!</v>
      </c>
      <c r="H10" s="69"/>
      <c r="I10" s="81" t="s">
        <v>5</v>
      </c>
      <c r="J10" s="82"/>
      <c r="K10" s="109"/>
      <c r="L10" s="110"/>
      <c r="M10" s="76" t="e">
        <f>K10/(K10+L10)</f>
        <v>#DIV/0!</v>
      </c>
      <c r="N10" s="3"/>
      <c r="O10" s="3"/>
      <c r="P10" s="3"/>
      <c r="Q10" s="3"/>
      <c r="R10" s="3"/>
      <c r="S10" s="3"/>
      <c r="T10" s="3"/>
      <c r="U10" s="3"/>
    </row>
    <row r="11" spans="2:21" ht="20.149999999999999" customHeight="1" x14ac:dyDescent="0.35">
      <c r="B11" s="88" t="s">
        <v>36</v>
      </c>
      <c r="C11" s="79" t="s">
        <v>2</v>
      </c>
      <c r="D11" s="80"/>
      <c r="E11" s="111"/>
      <c r="F11" s="105"/>
      <c r="G11" s="75" t="e">
        <f t="shared" si="0"/>
        <v>#DIV/0!</v>
      </c>
      <c r="H11" s="69"/>
      <c r="I11" s="79" t="s">
        <v>66</v>
      </c>
      <c r="J11" s="80"/>
      <c r="K11" s="111"/>
      <c r="L11" s="105"/>
      <c r="M11" s="112"/>
      <c r="N11" s="3"/>
      <c r="O11" s="3"/>
      <c r="P11" s="3"/>
      <c r="Q11" s="3"/>
      <c r="R11" s="3"/>
      <c r="S11" s="3"/>
      <c r="T11" s="3"/>
      <c r="U11" s="3"/>
    </row>
    <row r="12" spans="2:21" ht="20.149999999999999" customHeight="1" x14ac:dyDescent="0.35">
      <c r="B12" s="88"/>
      <c r="C12" s="81" t="s">
        <v>16</v>
      </c>
      <c r="D12" s="82"/>
      <c r="E12" s="109"/>
      <c r="F12" s="110"/>
      <c r="G12" s="115"/>
      <c r="H12" s="69"/>
      <c r="I12" s="81" t="s">
        <v>17</v>
      </c>
      <c r="J12" s="82"/>
      <c r="K12" s="109"/>
      <c r="L12" s="110"/>
      <c r="M12" s="115"/>
      <c r="N12" s="3"/>
      <c r="O12" s="3"/>
      <c r="P12" s="3"/>
      <c r="Q12" s="3"/>
      <c r="R12" s="3"/>
      <c r="S12" s="3"/>
      <c r="T12" s="3"/>
      <c r="U12" s="3"/>
    </row>
    <row r="13" spans="2:21" ht="20.149999999999999" customHeight="1" x14ac:dyDescent="0.35">
      <c r="B13" s="88"/>
      <c r="C13" s="79" t="s">
        <v>3</v>
      </c>
      <c r="D13" s="80"/>
      <c r="E13" s="111"/>
      <c r="F13" s="105"/>
      <c r="G13" s="75" t="e">
        <f>E13/(E13+F13)</f>
        <v>#DIV/0!</v>
      </c>
      <c r="H13" s="69"/>
      <c r="I13" s="79" t="s">
        <v>67</v>
      </c>
      <c r="J13" s="80"/>
      <c r="K13" s="111"/>
      <c r="L13" s="105"/>
      <c r="M13" s="112"/>
      <c r="N13" s="3"/>
      <c r="O13" s="3"/>
      <c r="P13" s="3"/>
      <c r="Q13" s="3"/>
      <c r="R13" s="3"/>
      <c r="S13" s="3"/>
      <c r="T13" s="3"/>
      <c r="U13" s="3"/>
    </row>
    <row r="14" spans="2:21" ht="20.149999999999999" customHeight="1" x14ac:dyDescent="0.35">
      <c r="B14" s="88"/>
      <c r="C14" s="81" t="s">
        <v>70</v>
      </c>
      <c r="D14" s="82"/>
      <c r="E14" s="109"/>
      <c r="F14" s="110"/>
      <c r="G14" s="76" t="e">
        <f>E14/(E14+F14)</f>
        <v>#DIV/0!</v>
      </c>
      <c r="H14" s="69"/>
      <c r="I14" s="81" t="s">
        <v>78</v>
      </c>
      <c r="J14" s="82"/>
      <c r="K14" s="109"/>
      <c r="L14" s="110"/>
      <c r="M14" s="115"/>
      <c r="N14" s="3"/>
      <c r="O14" s="3"/>
      <c r="P14" s="3"/>
      <c r="Q14" s="3"/>
      <c r="R14" s="3"/>
      <c r="S14" s="3"/>
      <c r="T14" s="3"/>
      <c r="U14" s="3"/>
    </row>
    <row r="15" spans="2:21" ht="20.149999999999999" customHeight="1" x14ac:dyDescent="0.35">
      <c r="B15" s="88"/>
      <c r="C15" s="79" t="s">
        <v>76</v>
      </c>
      <c r="D15" s="80"/>
      <c r="E15" s="111"/>
      <c r="F15" s="105"/>
      <c r="G15" s="112"/>
      <c r="H15" s="69"/>
      <c r="I15" s="79" t="s">
        <v>18</v>
      </c>
      <c r="J15" s="80"/>
      <c r="K15" s="111"/>
      <c r="L15" s="105"/>
      <c r="M15" s="112"/>
      <c r="N15" s="3"/>
      <c r="O15" s="3"/>
      <c r="P15" s="3"/>
      <c r="Q15" s="3"/>
      <c r="R15" s="3"/>
      <c r="S15" s="3"/>
      <c r="T15" s="3"/>
      <c r="U15" s="3"/>
    </row>
    <row r="16" spans="2:21" ht="20.149999999999999" customHeight="1" x14ac:dyDescent="0.35">
      <c r="B16" s="88"/>
      <c r="C16" s="81" t="s">
        <v>71</v>
      </c>
      <c r="D16" s="82"/>
      <c r="E16" s="109"/>
      <c r="F16" s="110"/>
      <c r="G16" s="76" t="e">
        <f>E16/(E16+F16)</f>
        <v>#DIV/0!</v>
      </c>
      <c r="H16" s="69"/>
      <c r="I16" s="81" t="s">
        <v>6</v>
      </c>
      <c r="J16" s="85"/>
      <c r="K16" s="109"/>
      <c r="L16" s="110"/>
      <c r="M16" s="76" t="e">
        <f>K16/(K16+L16)</f>
        <v>#DIV/0!</v>
      </c>
      <c r="N16" s="3"/>
      <c r="O16" s="3"/>
      <c r="P16" s="3"/>
      <c r="Q16" s="3"/>
      <c r="R16" s="3"/>
      <c r="S16" s="3"/>
      <c r="T16" s="3"/>
      <c r="U16" s="3"/>
    </row>
    <row r="17" spans="2:21" ht="20.149999999999999" customHeight="1" x14ac:dyDescent="0.35">
      <c r="B17" s="88"/>
      <c r="C17" s="79" t="s">
        <v>62</v>
      </c>
      <c r="D17" s="80"/>
      <c r="E17" s="111"/>
      <c r="F17" s="105"/>
      <c r="G17" s="112"/>
      <c r="H17" s="69"/>
      <c r="I17" s="79" t="s">
        <v>19</v>
      </c>
      <c r="J17" s="80"/>
      <c r="K17" s="111"/>
      <c r="L17" s="105"/>
      <c r="M17" s="112"/>
      <c r="N17" s="3"/>
      <c r="O17" s="3"/>
      <c r="P17" s="3"/>
      <c r="Q17" s="3"/>
      <c r="R17" s="3"/>
      <c r="S17" s="3"/>
      <c r="T17" s="3"/>
      <c r="U17" s="3"/>
    </row>
    <row r="18" spans="2:21" ht="20.149999999999999" customHeight="1" x14ac:dyDescent="0.35">
      <c r="B18" s="88"/>
      <c r="C18" s="81" t="s">
        <v>63</v>
      </c>
      <c r="D18" s="82"/>
      <c r="E18" s="109"/>
      <c r="F18" s="110"/>
      <c r="G18" s="115"/>
      <c r="H18" s="69"/>
      <c r="I18" s="81" t="s">
        <v>75</v>
      </c>
      <c r="J18" s="82"/>
      <c r="K18" s="109"/>
      <c r="L18" s="110"/>
      <c r="M18" s="115"/>
      <c r="N18" s="3"/>
      <c r="O18" s="3"/>
      <c r="P18" s="3"/>
      <c r="Q18" s="3"/>
      <c r="R18" s="3"/>
      <c r="S18" s="3"/>
      <c r="T18" s="3"/>
      <c r="U18" s="3"/>
    </row>
    <row r="19" spans="2:21" ht="20.149999999999999" customHeight="1" x14ac:dyDescent="0.35">
      <c r="B19" s="88"/>
      <c r="C19" s="79" t="s">
        <v>15</v>
      </c>
      <c r="D19" s="80"/>
      <c r="E19" s="111"/>
      <c r="F19" s="105"/>
      <c r="G19" s="112"/>
      <c r="H19" s="69"/>
      <c r="I19" s="79" t="s">
        <v>64</v>
      </c>
      <c r="J19" s="80"/>
      <c r="K19" s="111"/>
      <c r="L19" s="105"/>
      <c r="M19" s="112"/>
      <c r="N19" s="3"/>
      <c r="O19" s="3"/>
      <c r="P19" s="3"/>
      <c r="Q19" s="3"/>
      <c r="R19" s="3"/>
      <c r="S19" s="3"/>
      <c r="T19" s="3"/>
      <c r="U19" s="3"/>
    </row>
    <row r="20" spans="2:21" ht="20.149999999999999" customHeight="1" thickBot="1" x14ac:dyDescent="0.4">
      <c r="B20" s="88"/>
      <c r="C20" s="86" t="s">
        <v>72</v>
      </c>
      <c r="D20" s="87"/>
      <c r="E20" s="109"/>
      <c r="F20" s="110"/>
      <c r="G20" s="115"/>
      <c r="H20" s="69"/>
      <c r="I20" s="86" t="s">
        <v>12</v>
      </c>
      <c r="J20" s="87"/>
      <c r="K20" s="109"/>
      <c r="L20" s="110"/>
      <c r="M20" s="76">
        <v>1</v>
      </c>
      <c r="N20" s="3"/>
      <c r="O20" s="3"/>
      <c r="P20" s="3"/>
      <c r="Q20" s="3"/>
      <c r="R20" s="3"/>
      <c r="S20" s="3"/>
      <c r="T20" s="3"/>
      <c r="U20" s="3"/>
    </row>
    <row r="21" spans="2:21" ht="20.149999999999999" customHeight="1" thickBot="1" x14ac:dyDescent="0.4">
      <c r="B21" s="89"/>
      <c r="C21" s="90" t="s">
        <v>65</v>
      </c>
      <c r="D21" s="91"/>
      <c r="E21" s="116"/>
      <c r="F21" s="117"/>
      <c r="G21" s="118"/>
      <c r="H21" s="69"/>
      <c r="I21" s="70" t="s">
        <v>11</v>
      </c>
      <c r="J21" s="71"/>
      <c r="K21" s="72">
        <f>SUM(E4:E21,K4:K20)</f>
        <v>0</v>
      </c>
      <c r="L21" s="73">
        <f>SUM(F4:F21,L4:L20)</f>
        <v>0</v>
      </c>
      <c r="M21" s="74" t="e">
        <f>K21/(K21+L21)</f>
        <v>#DIV/0!</v>
      </c>
      <c r="N21" s="3"/>
      <c r="O21" s="3"/>
      <c r="P21" s="3"/>
      <c r="Q21" s="3"/>
      <c r="R21" s="3"/>
      <c r="S21" s="3"/>
      <c r="T21" s="3"/>
      <c r="U21" s="3"/>
    </row>
    <row r="22" spans="2:21" ht="20.149999999999999" customHeight="1" thickBot="1" x14ac:dyDescent="0.4">
      <c r="C22" s="2"/>
      <c r="D22" s="2"/>
      <c r="E22" s="3"/>
      <c r="F22" s="3"/>
      <c r="G22" s="3"/>
      <c r="H22" s="3"/>
      <c r="I22" s="3"/>
      <c r="J22" s="3"/>
      <c r="K22" s="3"/>
      <c r="L22" s="3"/>
      <c r="M22" s="3"/>
      <c r="N22" s="3"/>
      <c r="O22" s="3"/>
      <c r="P22" s="3"/>
      <c r="Q22" s="3"/>
      <c r="R22" s="3"/>
      <c r="S22" s="3"/>
      <c r="T22" s="3"/>
      <c r="U22" s="3"/>
    </row>
    <row r="23" spans="2:21" ht="20.149999999999999" customHeight="1" thickBot="1" x14ac:dyDescent="0.4">
      <c r="B23" s="5" t="s">
        <v>30</v>
      </c>
      <c r="C23" s="6" t="s">
        <v>25</v>
      </c>
      <c r="D23" s="7"/>
      <c r="E23" s="6" t="s">
        <v>26</v>
      </c>
      <c r="F23" s="7"/>
      <c r="G23" s="8" t="s">
        <v>11</v>
      </c>
      <c r="H23" s="3"/>
      <c r="I23" s="5" t="s">
        <v>47</v>
      </c>
      <c r="J23" s="9" t="s">
        <v>46</v>
      </c>
      <c r="K23" s="10"/>
      <c r="L23" s="10"/>
      <c r="M23" s="11"/>
      <c r="N23" s="3"/>
      <c r="O23" s="3"/>
      <c r="P23" s="3"/>
      <c r="Q23" s="3"/>
      <c r="R23" s="3"/>
      <c r="S23" s="3"/>
      <c r="T23" s="3"/>
      <c r="U23" s="3"/>
    </row>
    <row r="24" spans="2:21" ht="30" customHeight="1" thickBot="1" x14ac:dyDescent="0.4">
      <c r="B24" s="12"/>
      <c r="C24" s="13" t="s">
        <v>21</v>
      </c>
      <c r="D24" s="14" t="s">
        <v>20</v>
      </c>
      <c r="E24" s="13" t="s">
        <v>21</v>
      </c>
      <c r="F24" s="14" t="s">
        <v>20</v>
      </c>
      <c r="G24" s="15"/>
      <c r="H24" s="3"/>
      <c r="I24" s="12"/>
      <c r="J24" s="16" t="s">
        <v>20</v>
      </c>
      <c r="K24" s="17" t="s">
        <v>21</v>
      </c>
      <c r="L24" s="17" t="s">
        <v>22</v>
      </c>
      <c r="M24" s="18" t="s">
        <v>56</v>
      </c>
      <c r="N24" s="3"/>
      <c r="O24" s="3"/>
      <c r="P24" s="3"/>
      <c r="Q24" s="3"/>
      <c r="R24" s="3"/>
      <c r="S24" s="3"/>
      <c r="T24" s="3"/>
      <c r="U24" s="3"/>
    </row>
    <row r="25" spans="2:21" ht="30" customHeight="1" x14ac:dyDescent="0.35">
      <c r="B25" s="19" t="s">
        <v>27</v>
      </c>
      <c r="C25" s="119"/>
      <c r="D25" s="120"/>
      <c r="E25" s="121"/>
      <c r="F25" s="122"/>
      <c r="G25" s="123"/>
      <c r="H25" s="3"/>
      <c r="I25" s="19" t="s">
        <v>39</v>
      </c>
      <c r="J25" s="124"/>
      <c r="K25" s="125"/>
      <c r="L25" s="126"/>
      <c r="M25" s="20"/>
      <c r="N25" s="3"/>
      <c r="O25" s="3"/>
      <c r="P25" s="3"/>
      <c r="Q25" s="3"/>
      <c r="R25" s="3"/>
      <c r="S25" s="3"/>
      <c r="T25" s="3"/>
      <c r="U25" s="3"/>
    </row>
    <row r="26" spans="2:21" ht="30" customHeight="1" x14ac:dyDescent="0.35">
      <c r="B26" s="21" t="s">
        <v>28</v>
      </c>
      <c r="C26" s="127"/>
      <c r="D26" s="128"/>
      <c r="E26" s="129"/>
      <c r="F26" s="130"/>
      <c r="G26" s="131"/>
      <c r="H26" s="3"/>
      <c r="I26" s="22" t="s">
        <v>40</v>
      </c>
      <c r="J26" s="132"/>
      <c r="K26" s="133"/>
      <c r="L26" s="134"/>
      <c r="M26" s="23"/>
      <c r="N26" s="3"/>
      <c r="O26" s="3"/>
      <c r="P26" s="3"/>
      <c r="Q26" s="3"/>
      <c r="R26" s="3"/>
      <c r="S26" s="3"/>
      <c r="T26" s="3"/>
      <c r="U26" s="3"/>
    </row>
    <row r="27" spans="2:21" ht="30" customHeight="1" thickBot="1" x14ac:dyDescent="0.4">
      <c r="B27" s="24" t="s">
        <v>29</v>
      </c>
      <c r="C27" s="135"/>
      <c r="D27" s="136"/>
      <c r="E27" s="137"/>
      <c r="F27" s="138"/>
      <c r="G27" s="139"/>
      <c r="H27" s="3"/>
      <c r="I27" s="22" t="s">
        <v>41</v>
      </c>
      <c r="J27" s="132"/>
      <c r="K27" s="133"/>
      <c r="L27" s="134"/>
      <c r="M27" s="23"/>
      <c r="N27" s="3"/>
      <c r="O27" s="3"/>
      <c r="P27" s="3"/>
      <c r="Q27" s="3"/>
      <c r="R27" s="3"/>
      <c r="S27" s="3"/>
      <c r="T27" s="3"/>
      <c r="U27" s="3"/>
    </row>
    <row r="28" spans="2:21" ht="30" customHeight="1" thickBot="1" x14ac:dyDescent="0.4">
      <c r="B28" s="24" t="s">
        <v>11</v>
      </c>
      <c r="C28" s="140"/>
      <c r="D28" s="141"/>
      <c r="E28" s="142"/>
      <c r="F28" s="143"/>
      <c r="G28" s="144"/>
      <c r="H28" s="3"/>
      <c r="I28" s="22" t="s">
        <v>42</v>
      </c>
      <c r="J28" s="132"/>
      <c r="K28" s="133"/>
      <c r="L28" s="133"/>
      <c r="M28" s="145"/>
      <c r="N28" s="3"/>
      <c r="O28" s="3"/>
      <c r="P28" s="3"/>
      <c r="Q28" s="3"/>
      <c r="R28" s="3"/>
      <c r="S28" s="3"/>
      <c r="T28" s="3"/>
      <c r="U28" s="3"/>
    </row>
    <row r="29" spans="2:21" ht="30" customHeight="1" thickBot="1" x14ac:dyDescent="0.4">
      <c r="B29" s="25" t="s">
        <v>31</v>
      </c>
      <c r="C29" s="26">
        <v>1</v>
      </c>
      <c r="D29" s="27">
        <v>0</v>
      </c>
      <c r="E29" s="146"/>
      <c r="F29" s="147"/>
      <c r="G29" s="144"/>
      <c r="H29" s="3"/>
      <c r="I29" s="22" t="s">
        <v>43</v>
      </c>
      <c r="J29" s="132"/>
      <c r="K29" s="133"/>
      <c r="L29" s="133"/>
      <c r="M29" s="148"/>
      <c r="N29" s="3"/>
      <c r="O29" s="3"/>
      <c r="P29" s="3"/>
      <c r="Q29" s="3"/>
      <c r="R29" s="3"/>
      <c r="S29" s="3"/>
      <c r="T29" s="3"/>
      <c r="U29" s="3"/>
    </row>
    <row r="30" spans="2:21" ht="30" customHeight="1" thickBot="1" x14ac:dyDescent="0.4">
      <c r="C30" s="28"/>
      <c r="D30" s="28"/>
      <c r="E30" s="3"/>
      <c r="F30" s="3"/>
      <c r="G30" s="3"/>
      <c r="H30" s="3"/>
      <c r="I30" s="22" t="s">
        <v>45</v>
      </c>
      <c r="J30" s="132"/>
      <c r="K30" s="149"/>
      <c r="L30" s="133"/>
      <c r="M30" s="148"/>
      <c r="N30" s="3"/>
      <c r="O30" s="3"/>
      <c r="P30" s="3"/>
      <c r="Q30" s="3"/>
      <c r="R30" s="3"/>
      <c r="S30" s="3"/>
      <c r="T30" s="3"/>
      <c r="U30" s="3"/>
    </row>
    <row r="31" spans="2:21" ht="30" customHeight="1" thickBot="1" x14ac:dyDescent="0.4">
      <c r="C31" s="6" t="s">
        <v>57</v>
      </c>
      <c r="D31" s="29"/>
      <c r="E31" s="6" t="s">
        <v>51</v>
      </c>
      <c r="F31" s="7"/>
      <c r="G31" s="29"/>
      <c r="H31" s="3"/>
      <c r="I31" s="30" t="s">
        <v>44</v>
      </c>
      <c r="J31" s="150"/>
      <c r="K31" s="151"/>
      <c r="L31" s="151"/>
      <c r="M31" s="152"/>
      <c r="N31" s="3"/>
      <c r="O31" s="3"/>
      <c r="P31" s="3"/>
      <c r="Q31" s="3"/>
      <c r="R31" s="3"/>
      <c r="S31" s="3"/>
      <c r="T31" s="3"/>
      <c r="U31" s="3"/>
    </row>
    <row r="32" spans="2:21" ht="30" customHeight="1" thickBot="1" x14ac:dyDescent="0.4">
      <c r="C32" s="31" t="s">
        <v>38</v>
      </c>
      <c r="D32" s="153"/>
      <c r="E32" s="32" t="s">
        <v>53</v>
      </c>
      <c r="F32" s="33"/>
      <c r="G32" s="34"/>
      <c r="H32" s="3"/>
      <c r="I32" s="35" t="s">
        <v>11</v>
      </c>
      <c r="J32" s="154"/>
      <c r="K32" s="154"/>
      <c r="L32" s="155"/>
      <c r="M32" s="156"/>
      <c r="N32" s="3"/>
      <c r="O32" s="3"/>
      <c r="P32" s="3"/>
      <c r="Q32" s="3"/>
      <c r="R32" s="3"/>
      <c r="S32" s="3"/>
      <c r="T32" s="3"/>
      <c r="U32" s="3"/>
    </row>
    <row r="33" spans="2:21" ht="30" customHeight="1" x14ac:dyDescent="0.35">
      <c r="C33" s="36" t="s">
        <v>48</v>
      </c>
      <c r="D33" s="157"/>
      <c r="E33" s="37" t="s">
        <v>54</v>
      </c>
      <c r="F33" s="38"/>
      <c r="G33" s="39"/>
      <c r="H33" s="3"/>
      <c r="I33" s="40"/>
      <c r="J33" s="41"/>
      <c r="K33" s="41"/>
      <c r="L33" s="41"/>
      <c r="M33" s="3"/>
      <c r="N33" s="3"/>
      <c r="O33" s="3"/>
      <c r="P33" s="3"/>
      <c r="Q33" s="3"/>
      <c r="R33" s="3"/>
      <c r="S33" s="3"/>
      <c r="T33" s="3"/>
      <c r="U33" s="3"/>
    </row>
    <row r="34" spans="2:21" ht="30" customHeight="1" thickBot="1" x14ac:dyDescent="0.4">
      <c r="C34" s="42" t="s">
        <v>37</v>
      </c>
      <c r="D34" s="158"/>
      <c r="E34" s="43" t="s">
        <v>55</v>
      </c>
      <c r="F34" s="44"/>
      <c r="G34" s="45"/>
      <c r="H34" s="3"/>
      <c r="I34" s="40"/>
      <c r="J34" s="41"/>
      <c r="K34" s="41"/>
      <c r="L34" s="41"/>
      <c r="M34" s="3"/>
      <c r="N34" s="3"/>
      <c r="O34" s="3"/>
      <c r="P34" s="3"/>
      <c r="Q34" s="3"/>
      <c r="R34" s="3"/>
      <c r="S34" s="3"/>
      <c r="T34" s="3"/>
      <c r="U34" s="3"/>
    </row>
    <row r="35" spans="2:21" ht="30" customHeight="1" thickBot="1" x14ac:dyDescent="0.4">
      <c r="D35" s="46"/>
      <c r="E35" s="3"/>
      <c r="F35" s="3"/>
      <c r="G35" s="3"/>
      <c r="H35" s="3"/>
      <c r="I35" s="3"/>
      <c r="J35" s="3"/>
      <c r="K35" s="3"/>
      <c r="L35" s="3"/>
      <c r="M35" s="3"/>
      <c r="N35" s="3"/>
      <c r="O35" s="3"/>
      <c r="P35" s="3"/>
      <c r="Q35" s="3"/>
      <c r="R35" s="3"/>
      <c r="S35" s="3"/>
      <c r="T35" s="3"/>
      <c r="U35" s="3"/>
    </row>
    <row r="36" spans="2:21" ht="20.149999999999999" customHeight="1" thickBot="1" x14ac:dyDescent="0.4">
      <c r="C36" s="5" t="s">
        <v>47</v>
      </c>
      <c r="D36" s="6" t="s">
        <v>24</v>
      </c>
      <c r="E36" s="7"/>
      <c r="F36" s="7"/>
      <c r="G36" s="7"/>
      <c r="H36" s="7"/>
      <c r="I36" s="7"/>
      <c r="J36" s="7"/>
      <c r="K36" s="7"/>
      <c r="L36" s="29"/>
      <c r="M36" s="3"/>
      <c r="N36" s="3"/>
      <c r="O36" s="3"/>
      <c r="P36" s="3"/>
      <c r="Q36" s="3"/>
      <c r="R36" s="3"/>
      <c r="S36" s="3"/>
      <c r="T36" s="3"/>
      <c r="U36" s="3"/>
    </row>
    <row r="37" spans="2:21" ht="30" customHeight="1" thickBot="1" x14ac:dyDescent="0.4">
      <c r="C37" s="12"/>
      <c r="D37" s="47" t="s">
        <v>52</v>
      </c>
      <c r="E37" s="48" t="s">
        <v>49</v>
      </c>
      <c r="F37" s="49" t="s">
        <v>58</v>
      </c>
      <c r="G37" s="50" t="s">
        <v>9</v>
      </c>
      <c r="H37" s="51"/>
      <c r="I37" s="49" t="s">
        <v>10</v>
      </c>
      <c r="J37" s="48" t="s">
        <v>8</v>
      </c>
      <c r="K37" s="52" t="s">
        <v>7</v>
      </c>
      <c r="L37" s="53" t="s">
        <v>11</v>
      </c>
      <c r="M37" s="3"/>
      <c r="N37" s="3"/>
      <c r="O37" s="3"/>
      <c r="P37" s="3"/>
      <c r="Q37" s="3"/>
      <c r="R37" s="3"/>
      <c r="S37" s="3"/>
      <c r="T37" s="3"/>
      <c r="U37" s="3"/>
    </row>
    <row r="38" spans="2:21" ht="20.149999999999999" customHeight="1" x14ac:dyDescent="0.35">
      <c r="C38" s="54" t="s">
        <v>39</v>
      </c>
      <c r="D38" s="159"/>
      <c r="E38" s="106"/>
      <c r="F38" s="106"/>
      <c r="G38" s="160"/>
      <c r="H38" s="161"/>
      <c r="I38" s="106"/>
      <c r="J38" s="106"/>
      <c r="K38" s="162"/>
      <c r="L38" s="163"/>
      <c r="M38" s="3"/>
      <c r="N38" s="3"/>
      <c r="O38" s="3"/>
      <c r="P38" s="3"/>
      <c r="Q38" s="3"/>
      <c r="R38" s="3"/>
      <c r="S38" s="3"/>
      <c r="T38" s="3"/>
      <c r="U38" s="3"/>
    </row>
    <row r="39" spans="2:21" ht="20.149999999999999" customHeight="1" x14ac:dyDescent="0.35">
      <c r="C39" s="55" t="s">
        <v>40</v>
      </c>
      <c r="D39" s="164"/>
      <c r="E39" s="111"/>
      <c r="F39" s="111"/>
      <c r="G39" s="165"/>
      <c r="H39" s="166"/>
      <c r="I39" s="111"/>
      <c r="J39" s="111"/>
      <c r="K39" s="167"/>
      <c r="L39" s="168"/>
    </row>
    <row r="40" spans="2:21" ht="20.149999999999999" customHeight="1" x14ac:dyDescent="0.35">
      <c r="C40" s="56" t="s">
        <v>41</v>
      </c>
      <c r="D40" s="169"/>
      <c r="E40" s="109"/>
      <c r="F40" s="109"/>
      <c r="G40" s="170"/>
      <c r="H40" s="171"/>
      <c r="I40" s="109"/>
      <c r="J40" s="109"/>
      <c r="K40" s="172"/>
      <c r="L40" s="173"/>
    </row>
    <row r="41" spans="2:21" ht="20.149999999999999" customHeight="1" x14ac:dyDescent="0.35">
      <c r="C41" s="55" t="s">
        <v>42</v>
      </c>
      <c r="D41" s="164"/>
      <c r="E41" s="111"/>
      <c r="F41" s="111"/>
      <c r="G41" s="165"/>
      <c r="H41" s="166"/>
      <c r="I41" s="111"/>
      <c r="J41" s="111"/>
      <c r="K41" s="174"/>
      <c r="L41" s="168"/>
      <c r="M41" s="57"/>
      <c r="N41" s="57"/>
    </row>
    <row r="42" spans="2:21" ht="20.149999999999999" customHeight="1" x14ac:dyDescent="0.35">
      <c r="C42" s="56" t="s">
        <v>43</v>
      </c>
      <c r="D42" s="169"/>
      <c r="E42" s="109"/>
      <c r="F42" s="109"/>
      <c r="G42" s="170"/>
      <c r="H42" s="171"/>
      <c r="I42" s="109"/>
      <c r="J42" s="109"/>
      <c r="K42" s="172"/>
      <c r="L42" s="173"/>
      <c r="M42" s="58"/>
      <c r="N42" s="58"/>
    </row>
    <row r="43" spans="2:21" ht="20.149999999999999" customHeight="1" x14ac:dyDescent="0.35">
      <c r="C43" s="55" t="s">
        <v>45</v>
      </c>
      <c r="D43" s="164"/>
      <c r="E43" s="111"/>
      <c r="F43" s="111"/>
      <c r="G43" s="165"/>
      <c r="H43" s="166"/>
      <c r="I43" s="111"/>
      <c r="J43" s="111"/>
      <c r="K43" s="175"/>
      <c r="L43" s="168"/>
    </row>
    <row r="44" spans="2:21" ht="20.149999999999999" customHeight="1" thickBot="1" x14ac:dyDescent="0.4">
      <c r="C44" s="59" t="s">
        <v>44</v>
      </c>
      <c r="D44" s="176"/>
      <c r="E44" s="177"/>
      <c r="F44" s="177"/>
      <c r="G44" s="178"/>
      <c r="H44" s="179"/>
      <c r="I44" s="177"/>
      <c r="J44" s="177"/>
      <c r="K44" s="180"/>
      <c r="L44" s="181"/>
    </row>
    <row r="45" spans="2:21" ht="30" customHeight="1" thickBot="1" x14ac:dyDescent="0.4">
      <c r="C45" s="60" t="s">
        <v>11</v>
      </c>
      <c r="D45" s="182"/>
      <c r="E45" s="183"/>
      <c r="F45" s="184"/>
      <c r="G45" s="185"/>
      <c r="H45" s="186"/>
      <c r="I45" s="187"/>
      <c r="J45" s="187"/>
      <c r="K45" s="184"/>
      <c r="L45" s="188"/>
    </row>
    <row r="46" spans="2:21" ht="30" customHeight="1" x14ac:dyDescent="0.35">
      <c r="B46" s="61"/>
      <c r="C46" s="61"/>
      <c r="D46" s="62"/>
      <c r="E46" s="62"/>
      <c r="F46" s="62"/>
      <c r="G46" s="41"/>
      <c r="I46" s="41"/>
    </row>
    <row r="47" spans="2:21" ht="30" customHeight="1" x14ac:dyDescent="0.35">
      <c r="B47" s="33" t="s">
        <v>79</v>
      </c>
      <c r="C47" s="33"/>
      <c r="D47" s="33"/>
      <c r="E47" s="33"/>
      <c r="F47" s="33"/>
      <c r="G47" s="33"/>
      <c r="H47" s="33"/>
      <c r="I47" s="33"/>
      <c r="J47" s="33"/>
      <c r="K47" s="33"/>
      <c r="L47" s="33"/>
      <c r="M47" s="33"/>
    </row>
    <row r="48" spans="2:21" ht="30" customHeight="1" x14ac:dyDescent="0.35">
      <c r="B48" s="63"/>
      <c r="C48" s="63"/>
      <c r="D48" s="62"/>
      <c r="E48" s="62"/>
      <c r="F48" s="62"/>
      <c r="G48" s="41"/>
      <c r="I48" s="41"/>
    </row>
    <row r="49" spans="2:9" ht="30" customHeight="1" x14ac:dyDescent="0.35">
      <c r="B49" s="61"/>
      <c r="C49" s="64"/>
      <c r="D49" s="63"/>
      <c r="E49" s="63"/>
      <c r="F49" s="63"/>
      <c r="G49" s="63"/>
      <c r="I49" s="41"/>
    </row>
    <row r="50" spans="2:9" ht="30" customHeight="1" x14ac:dyDescent="0.35">
      <c r="B50" s="61"/>
      <c r="C50" s="65"/>
      <c r="D50" s="64"/>
      <c r="E50" s="64"/>
      <c r="F50" s="63"/>
      <c r="G50" s="63"/>
      <c r="I50" s="41"/>
    </row>
    <row r="51" spans="2:9" ht="30" customHeight="1" x14ac:dyDescent="0.35">
      <c r="B51" s="61"/>
      <c r="C51" s="65"/>
      <c r="D51" s="64"/>
      <c r="E51" s="64"/>
      <c r="F51" s="62"/>
      <c r="G51" s="41"/>
      <c r="I51" s="66"/>
    </row>
    <row r="52" spans="2:9" ht="30" customHeight="1" x14ac:dyDescent="0.35">
      <c r="B52" s="61"/>
      <c r="C52" s="65"/>
      <c r="D52" s="65"/>
      <c r="E52" s="67"/>
      <c r="F52" s="62"/>
      <c r="G52" s="41"/>
      <c r="I52" s="66"/>
    </row>
    <row r="53" spans="2:9" ht="30" customHeight="1" x14ac:dyDescent="0.35">
      <c r="B53" s="61"/>
      <c r="C53" s="65"/>
      <c r="D53" s="65"/>
      <c r="E53" s="67"/>
      <c r="F53" s="62"/>
      <c r="G53" s="41"/>
      <c r="I53" s="66"/>
    </row>
    <row r="54" spans="2:9" x14ac:dyDescent="0.35">
      <c r="B54" s="61"/>
      <c r="C54" s="61"/>
      <c r="D54" s="62"/>
      <c r="E54" s="62"/>
      <c r="F54" s="62"/>
      <c r="G54" s="41"/>
      <c r="I54" s="66"/>
    </row>
    <row r="55" spans="2:9" x14ac:dyDescent="0.35">
      <c r="I55" s="58"/>
    </row>
  </sheetData>
  <sheetProtection sheet="1" objects="1" scenarios="1"/>
  <mergeCells count="66">
    <mergeCell ref="G44:H44"/>
    <mergeCell ref="G45:H45"/>
    <mergeCell ref="B47:M47"/>
    <mergeCell ref="G41:H41"/>
    <mergeCell ref="G42:H42"/>
    <mergeCell ref="G43:H43"/>
    <mergeCell ref="G38:H38"/>
    <mergeCell ref="G39:H39"/>
    <mergeCell ref="G40:H40"/>
    <mergeCell ref="E31:G31"/>
    <mergeCell ref="E32:G32"/>
    <mergeCell ref="E33:G33"/>
    <mergeCell ref="E34:G34"/>
    <mergeCell ref="C36:C37"/>
    <mergeCell ref="D36:L36"/>
    <mergeCell ref="G37:H37"/>
    <mergeCell ref="C31:D31"/>
    <mergeCell ref="C21:D21"/>
    <mergeCell ref="I21:J21"/>
    <mergeCell ref="C22:D22"/>
    <mergeCell ref="J23:M23"/>
    <mergeCell ref="C20:D20"/>
    <mergeCell ref="I20:J20"/>
    <mergeCell ref="B23:B24"/>
    <mergeCell ref="C23:D23"/>
    <mergeCell ref="E23:F23"/>
    <mergeCell ref="G23:G24"/>
    <mergeCell ref="I23:I24"/>
    <mergeCell ref="B11:B21"/>
    <mergeCell ref="C11:D11"/>
    <mergeCell ref="I11:J11"/>
    <mergeCell ref="C12:D12"/>
    <mergeCell ref="I12:J12"/>
    <mergeCell ref="C13:D13"/>
    <mergeCell ref="I13:J13"/>
    <mergeCell ref="C14:D14"/>
    <mergeCell ref="C18:D18"/>
    <mergeCell ref="I18:J18"/>
    <mergeCell ref="C19:D19"/>
    <mergeCell ref="I8:J8"/>
    <mergeCell ref="C17:D17"/>
    <mergeCell ref="I17:J17"/>
    <mergeCell ref="C10:D10"/>
    <mergeCell ref="I10:J10"/>
    <mergeCell ref="I14:J14"/>
    <mergeCell ref="C15:D15"/>
    <mergeCell ref="I15:J15"/>
    <mergeCell ref="C16:D16"/>
    <mergeCell ref="I16:J16"/>
    <mergeCell ref="I19:J19"/>
    <mergeCell ref="K2:M2"/>
    <mergeCell ref="B4:B10"/>
    <mergeCell ref="C4:D4"/>
    <mergeCell ref="I4:J4"/>
    <mergeCell ref="C5:D5"/>
    <mergeCell ref="I5:J5"/>
    <mergeCell ref="C6:D6"/>
    <mergeCell ref="C9:D9"/>
    <mergeCell ref="I9:J9"/>
    <mergeCell ref="C2:D3"/>
    <mergeCell ref="E2:G2"/>
    <mergeCell ref="I2:J3"/>
    <mergeCell ref="I6:J6"/>
    <mergeCell ref="C7:D7"/>
    <mergeCell ref="I7:J7"/>
    <mergeCell ref="C8:D8"/>
  </mergeCells>
  <pageMargins left="0.7" right="0.69104166666666667" top="0.75" bottom="0.75" header="0.3" footer="0.3"/>
  <pageSetup scale="58" orientation="portrait" r:id="rId1"/>
  <headerFooter>
    <oddHeader xml:space="preserve">&amp;L&amp;"-,Bold"&amp;14YEAR:&amp;C&amp;"-,Bold"&amp;20Crisis Connections&amp;14
CCPAR Line Volume and Outcomes Report </oddHeader>
    <oddFooter>&amp;LCrisis Connections –CCPAR Line Volume and Outcomes Report&amp;RVersion 02/2023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CCPAR</vt:lpstr>
      <vt:lpstr>Sheet2</vt:lpstr>
    </vt:vector>
  </TitlesOfParts>
  <Company>Crisis Clinic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Zipf-Sigler</dc:creator>
  <cp:lastModifiedBy>Pintor-bryson, Eredi</cp:lastModifiedBy>
  <cp:lastPrinted>2018-03-26T19:17:29Z</cp:lastPrinted>
  <dcterms:created xsi:type="dcterms:W3CDTF">2018-03-16T01:58:58Z</dcterms:created>
  <dcterms:modified xsi:type="dcterms:W3CDTF">2023-02-14T16:21:50Z</dcterms:modified>
</cp:coreProperties>
</file>